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Egzamin_ósmoklasisty\2025\WYNIKI\Szkoły_gminy_powiaty\"/>
    </mc:Choice>
  </mc:AlternateContent>
  <xr:revisionPtr revIDLastSave="0" documentId="13_ncr:1_{81789D1D-26A2-4B44-A8EF-B52497B3D00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j.p." sheetId="1" r:id="rId1"/>
    <sheet name="mat." sheetId="2" r:id="rId2"/>
    <sheet name="j.ang." sheetId="3" r:id="rId3"/>
    <sheet name="RAZE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G14" i="4"/>
  <c r="G5" i="4"/>
  <c r="G8" i="4"/>
  <c r="G7" i="4"/>
  <c r="G24" i="4"/>
  <c r="G23" i="4"/>
  <c r="G4" i="4"/>
  <c r="G20" i="4"/>
  <c r="G12" i="4"/>
  <c r="G18" i="4"/>
  <c r="G16" i="4"/>
  <c r="G6" i="4"/>
  <c r="G11" i="4"/>
  <c r="G21" i="4"/>
  <c r="G15" i="4"/>
  <c r="G2" i="4"/>
  <c r="G17" i="4"/>
  <c r="G22" i="4"/>
  <c r="G13" i="4"/>
  <c r="G3" i="4"/>
  <c r="G9" i="4"/>
  <c r="G19" i="4"/>
</calcChain>
</file>

<file path=xl/sharedStrings.xml><?xml version="1.0" encoding="utf-8"?>
<sst xmlns="http://schemas.openxmlformats.org/spreadsheetml/2006/main" count="138" uniqueCount="37">
  <si>
    <t>Baranów</t>
  </si>
  <si>
    <t>Łęka Mroczeńska</t>
  </si>
  <si>
    <t>Donaborów</t>
  </si>
  <si>
    <t>Słupia pod Kępnem</t>
  </si>
  <si>
    <t>Mroczeń</t>
  </si>
  <si>
    <t>Bralin</t>
  </si>
  <si>
    <t>Nowa Wieś Książęca</t>
  </si>
  <si>
    <t>Kępno nr 1</t>
  </si>
  <si>
    <t>Kępno nr 3</t>
  </si>
  <si>
    <t>Krążkowy</t>
  </si>
  <si>
    <t>Hanulin</t>
  </si>
  <si>
    <t>Mikorzyn</t>
  </si>
  <si>
    <t>Myjomice</t>
  </si>
  <si>
    <t>Olszowa</t>
  </si>
  <si>
    <t>Kępno nr 2</t>
  </si>
  <si>
    <t>Trębaczów</t>
  </si>
  <si>
    <t>Perzów</t>
  </si>
  <si>
    <t>Drożki</t>
  </si>
  <si>
    <t/>
  </si>
  <si>
    <t>Rychtal</t>
  </si>
  <si>
    <t>Trzcinica</t>
  </si>
  <si>
    <t>Laski</t>
  </si>
  <si>
    <t>Trzebień</t>
  </si>
  <si>
    <t>Opatów</t>
  </si>
  <si>
    <t>Siemianice</t>
  </si>
  <si>
    <t>Łęka Opatowska</t>
  </si>
  <si>
    <t>Szkoła</t>
  </si>
  <si>
    <t>Liczba uczniów</t>
  </si>
  <si>
    <t>% pkt</t>
  </si>
  <si>
    <t>Miejsce</t>
  </si>
  <si>
    <t>nie. klas.</t>
  </si>
  <si>
    <t>nie klas.</t>
  </si>
  <si>
    <t>nie klasyf.</t>
  </si>
  <si>
    <t>j. pol.</t>
  </si>
  <si>
    <t>mat.</t>
  </si>
  <si>
    <t>j. ang.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</si>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</sst>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5"/>
      <name val="Times New Roman"/>
      <family val="1"/>
      <charset val="238"/>
    </font>
    <font>
      <b/>
      <sz val="11"/>
      <color theme="5"/>
      <name val="Calibri"/>
      <family val="2"/>
      <charset val="238"/>
      <scheme val="minor"/>
    </font>
    <font>
      <b/>
      <sz val="11"/>
      <color theme="1"/>
      <name val="Arial Black"/>
      <family val="2"/>
      <charset val="238"/>
    </font>
    <font>
      <b/>
      <sz val="11"/>
      <color rgb="FF0000FF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/>
    <xf numFmtId="0" fontId="5" fillId="3" borderId="1" xfId="0" applyFont="1" applyFill="1" applyBorder="1"/>
    <xf numFmtId="0" fontId="1" fillId="0" borderId="1" xfId="0" applyFont="1" applyBorder="1" applyAlignment="1">
      <alignment wrapText="1"/>
    </xf>
    <xf numFmtId="0" fontId="2" fillId="2" borderId="1" xfId="0" applyFont="1" applyFill="1" applyBorder="1"/>
    <xf numFmtId="2" fontId="3" fillId="0" borderId="2" xfId="0" applyNumberFormat="1" applyFont="1" applyBorder="1" applyAlignment="1">
      <alignment vertical="center"/>
    </xf>
    <xf numFmtId="2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2" fontId="4" fillId="2" borderId="1" xfId="0" applyNumberFormat="1" applyFont="1" applyFill="1" applyBorder="1"/>
    <xf numFmtId="2" fontId="4" fillId="2" borderId="2" xfId="0" applyNumberFormat="1" applyFont="1" applyFill="1" applyBorder="1" applyAlignment="1">
      <alignment vertical="center"/>
    </xf>
    <xf numFmtId="0" fontId="6" fillId="0" borderId="3" xfId="0" applyFont="1" applyBorder="1"/>
    <xf numFmtId="0" fontId="7" fillId="0" borderId="0" xfId="0" applyFont="1" applyBorder="1"/>
    <xf numFmtId="0" fontId="3" fillId="0" borderId="4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workbookViewId="0">
      <selection activeCell="G7" sqref="G7"/>
    </sheetView>
  </sheetViews>
  <sheetFormatPr defaultRowHeight="15.5" x14ac:dyDescent="0.35"/>
  <cols>
    <col min="1" max="1" width="9.90625" style="9" customWidth="1"/>
    <col min="2" max="2" width="24.81640625" bestFit="1" customWidth="1"/>
    <col min="4" max="4" width="10.54296875" customWidth="1"/>
  </cols>
  <sheetData>
    <row r="1" spans="1:4" ht="29" x14ac:dyDescent="0.35">
      <c r="A1" s="8" t="s">
        <v>29</v>
      </c>
      <c r="B1" s="1" t="s">
        <v>26</v>
      </c>
      <c r="C1" s="2" t="s">
        <v>27</v>
      </c>
      <c r="D1" s="1" t="s">
        <v>28</v>
      </c>
    </row>
    <row r="2" spans="1:4" x14ac:dyDescent="0.35">
      <c r="A2" s="8">
        <v>1</v>
      </c>
      <c r="B2" s="10" t="s">
        <v>16</v>
      </c>
      <c r="C2" s="10">
        <v>16</v>
      </c>
      <c r="D2" s="11">
        <v>77.375</v>
      </c>
    </row>
    <row r="3" spans="1:4" x14ac:dyDescent="0.35">
      <c r="A3" s="14">
        <v>2</v>
      </c>
      <c r="B3" s="12" t="s">
        <v>2</v>
      </c>
      <c r="C3" s="12">
        <v>20</v>
      </c>
      <c r="D3" s="13">
        <v>70</v>
      </c>
    </row>
    <row r="4" spans="1:4" x14ac:dyDescent="0.35">
      <c r="A4" s="8">
        <v>3</v>
      </c>
      <c r="B4" s="10" t="s">
        <v>12</v>
      </c>
      <c r="C4" s="10">
        <v>18</v>
      </c>
      <c r="D4" s="11">
        <v>66.388888888888886</v>
      </c>
    </row>
    <row r="5" spans="1:4" x14ac:dyDescent="0.35">
      <c r="A5" s="8">
        <v>4</v>
      </c>
      <c r="B5" s="10" t="s">
        <v>25</v>
      </c>
      <c r="C5" s="10">
        <v>24</v>
      </c>
      <c r="D5" s="11">
        <v>65.666666666666671</v>
      </c>
    </row>
    <row r="6" spans="1:4" x14ac:dyDescent="0.35">
      <c r="A6" s="8">
        <v>5</v>
      </c>
      <c r="B6" s="10" t="s">
        <v>4</v>
      </c>
      <c r="C6" s="10">
        <v>25</v>
      </c>
      <c r="D6" s="11">
        <v>64.760000000000005</v>
      </c>
    </row>
    <row r="7" spans="1:4" x14ac:dyDescent="0.35">
      <c r="A7" s="8">
        <v>6</v>
      </c>
      <c r="B7" s="10" t="s">
        <v>23</v>
      </c>
      <c r="C7" s="10">
        <v>18</v>
      </c>
      <c r="D7" s="11">
        <v>64.222222222222229</v>
      </c>
    </row>
    <row r="8" spans="1:4" x14ac:dyDescent="0.35">
      <c r="A8" s="8">
        <v>7</v>
      </c>
      <c r="B8" s="10" t="s">
        <v>24</v>
      </c>
      <c r="C8" s="10">
        <v>12</v>
      </c>
      <c r="D8" s="11">
        <v>63.916666666666664</v>
      </c>
    </row>
    <row r="9" spans="1:4" x14ac:dyDescent="0.35">
      <c r="A9" s="8">
        <v>8</v>
      </c>
      <c r="B9" s="10" t="s">
        <v>0</v>
      </c>
      <c r="C9" s="10">
        <v>17</v>
      </c>
      <c r="D9" s="11">
        <v>63.764705882352942</v>
      </c>
    </row>
    <row r="10" spans="1:4" x14ac:dyDescent="0.35">
      <c r="A10" s="8">
        <v>9</v>
      </c>
      <c r="B10" s="10" t="s">
        <v>3</v>
      </c>
      <c r="C10" s="10">
        <v>12</v>
      </c>
      <c r="D10" s="11">
        <v>63.416666666666664</v>
      </c>
    </row>
    <row r="11" spans="1:4" x14ac:dyDescent="0.35">
      <c r="A11" s="8">
        <v>10</v>
      </c>
      <c r="B11" s="10" t="s">
        <v>9</v>
      </c>
      <c r="C11" s="10">
        <v>26</v>
      </c>
      <c r="D11" s="11">
        <v>62.57692307692308</v>
      </c>
    </row>
    <row r="12" spans="1:4" x14ac:dyDescent="0.35">
      <c r="A12" s="8">
        <v>11</v>
      </c>
      <c r="B12" s="10" t="s">
        <v>1</v>
      </c>
      <c r="C12" s="10">
        <v>12</v>
      </c>
      <c r="D12" s="11">
        <v>62.333333333333336</v>
      </c>
    </row>
    <row r="13" spans="1:4" x14ac:dyDescent="0.35">
      <c r="A13" s="8">
        <v>12</v>
      </c>
      <c r="B13" s="10" t="s">
        <v>7</v>
      </c>
      <c r="C13" s="10">
        <v>63</v>
      </c>
      <c r="D13" s="11">
        <v>62.174603174603178</v>
      </c>
    </row>
    <row r="14" spans="1:4" x14ac:dyDescent="0.35">
      <c r="A14" s="8">
        <v>13</v>
      </c>
      <c r="B14" s="10" t="s">
        <v>20</v>
      </c>
      <c r="C14" s="10">
        <v>32</v>
      </c>
      <c r="D14" s="11">
        <v>62</v>
      </c>
    </row>
    <row r="15" spans="1:4" x14ac:dyDescent="0.35">
      <c r="A15" s="8">
        <v>14</v>
      </c>
      <c r="B15" s="10" t="s">
        <v>13</v>
      </c>
      <c r="C15" s="10">
        <v>13</v>
      </c>
      <c r="D15" s="11">
        <v>61.846153846153847</v>
      </c>
    </row>
    <row r="16" spans="1:4" x14ac:dyDescent="0.35">
      <c r="A16" s="8">
        <v>15</v>
      </c>
      <c r="B16" s="10" t="s">
        <v>21</v>
      </c>
      <c r="C16" s="10">
        <v>17</v>
      </c>
      <c r="D16" s="11">
        <v>59.941176470588232</v>
      </c>
    </row>
    <row r="17" spans="1:4" x14ac:dyDescent="0.35">
      <c r="A17" s="8">
        <v>16</v>
      </c>
      <c r="B17" s="10" t="s">
        <v>10</v>
      </c>
      <c r="C17" s="10">
        <v>22</v>
      </c>
      <c r="D17" s="11">
        <v>58.863636363636367</v>
      </c>
    </row>
    <row r="18" spans="1:4" x14ac:dyDescent="0.35">
      <c r="A18" s="8">
        <v>17</v>
      </c>
      <c r="B18" s="10" t="s">
        <v>19</v>
      </c>
      <c r="C18" s="10">
        <v>28</v>
      </c>
      <c r="D18" s="11">
        <v>57.785714285714285</v>
      </c>
    </row>
    <row r="19" spans="1:4" x14ac:dyDescent="0.35">
      <c r="A19" s="8">
        <v>18</v>
      </c>
      <c r="B19" s="10" t="s">
        <v>6</v>
      </c>
      <c r="C19" s="10">
        <v>16</v>
      </c>
      <c r="D19" s="11">
        <v>56.875</v>
      </c>
    </row>
    <row r="20" spans="1:4" x14ac:dyDescent="0.35">
      <c r="A20" s="8">
        <v>19</v>
      </c>
      <c r="B20" s="10" t="s">
        <v>8</v>
      </c>
      <c r="C20" s="10">
        <v>59</v>
      </c>
      <c r="D20" s="11">
        <v>55.915254237288138</v>
      </c>
    </row>
    <row r="21" spans="1:4" x14ac:dyDescent="0.35">
      <c r="A21" s="8">
        <v>20</v>
      </c>
      <c r="B21" s="10" t="s">
        <v>5</v>
      </c>
      <c r="C21" s="10">
        <v>54</v>
      </c>
      <c r="D21" s="11">
        <v>55.814814814814817</v>
      </c>
    </row>
    <row r="22" spans="1:4" x14ac:dyDescent="0.35">
      <c r="A22" s="8">
        <v>21</v>
      </c>
      <c r="B22" s="10" t="s">
        <v>11</v>
      </c>
      <c r="C22" s="10">
        <v>33</v>
      </c>
      <c r="D22" s="11">
        <v>55.090909090909093</v>
      </c>
    </row>
    <row r="23" spans="1:4" x14ac:dyDescent="0.35">
      <c r="A23" s="8">
        <v>22</v>
      </c>
      <c r="B23" s="10" t="s">
        <v>15</v>
      </c>
      <c r="C23" s="10">
        <v>11</v>
      </c>
      <c r="D23" s="11">
        <v>55</v>
      </c>
    </row>
    <row r="24" spans="1:4" x14ac:dyDescent="0.35">
      <c r="A24" s="8">
        <v>23</v>
      </c>
      <c r="B24" s="10" t="s">
        <v>14</v>
      </c>
      <c r="C24" s="10">
        <v>35</v>
      </c>
      <c r="D24" s="11">
        <v>54.514285714285712</v>
      </c>
    </row>
    <row r="25" spans="1:4" x14ac:dyDescent="0.35">
      <c r="A25" s="8" t="s">
        <v>30</v>
      </c>
      <c r="B25" s="10" t="s">
        <v>17</v>
      </c>
      <c r="C25" s="10">
        <v>4</v>
      </c>
      <c r="D25" s="11" t="s">
        <v>18</v>
      </c>
    </row>
    <row r="26" spans="1:4" x14ac:dyDescent="0.35">
      <c r="A26" s="8" t="s">
        <v>30</v>
      </c>
      <c r="B26" s="10" t="s">
        <v>22</v>
      </c>
      <c r="C26" s="10">
        <v>4</v>
      </c>
      <c r="D26" s="11" t="s">
        <v>18</v>
      </c>
    </row>
  </sheetData>
  <sortState xmlns:xlrd2="http://schemas.microsoft.com/office/spreadsheetml/2017/richdata2" ref="B2:D24">
    <sortCondition descending="1" ref="D2:D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E459-2A0B-46BE-9905-209CEDAB2D28}">
  <dimension ref="A1:D28"/>
  <sheetViews>
    <sheetView workbookViewId="0">
      <selection activeCell="H9" sqref="H9"/>
    </sheetView>
  </sheetViews>
  <sheetFormatPr defaultRowHeight="14.5" x14ac:dyDescent="0.35"/>
  <cols>
    <col min="1" max="1" width="7.90625" customWidth="1"/>
    <col min="2" max="2" width="24.81640625" bestFit="1" customWidth="1"/>
    <col min="4" max="4" width="14.54296875" customWidth="1"/>
  </cols>
  <sheetData>
    <row r="1" spans="1:4" ht="28.5" x14ac:dyDescent="0.35">
      <c r="A1" s="8" t="s">
        <v>29</v>
      </c>
      <c r="B1" s="7" t="s">
        <v>26</v>
      </c>
      <c r="C1" s="16" t="s">
        <v>27</v>
      </c>
      <c r="D1" s="7"/>
    </row>
    <row r="2" spans="1:4" ht="15.5" x14ac:dyDescent="0.35">
      <c r="A2" s="15">
        <v>1</v>
      </c>
      <c r="B2" s="3" t="s">
        <v>23</v>
      </c>
      <c r="C2" s="3">
        <v>18</v>
      </c>
      <c r="D2" s="4">
        <v>60.944444444444443</v>
      </c>
    </row>
    <row r="3" spans="1:4" ht="15.5" x14ac:dyDescent="0.35">
      <c r="A3" s="8">
        <v>2</v>
      </c>
      <c r="B3" s="3" t="s">
        <v>16</v>
      </c>
      <c r="C3" s="3">
        <v>16</v>
      </c>
      <c r="D3" s="4">
        <v>59.5625</v>
      </c>
    </row>
    <row r="4" spans="1:4" ht="15.5" x14ac:dyDescent="0.35">
      <c r="A4" s="8">
        <v>3</v>
      </c>
      <c r="B4" s="3" t="s">
        <v>11</v>
      </c>
      <c r="C4" s="3">
        <v>33</v>
      </c>
      <c r="D4" s="4">
        <v>57.848484848484851</v>
      </c>
    </row>
    <row r="5" spans="1:4" ht="15.5" x14ac:dyDescent="0.35">
      <c r="A5" s="8">
        <v>4</v>
      </c>
      <c r="B5" s="3" t="s">
        <v>4</v>
      </c>
      <c r="C5" s="3">
        <v>25</v>
      </c>
      <c r="D5" s="4">
        <v>57.08</v>
      </c>
    </row>
    <row r="6" spans="1:4" ht="15.5" x14ac:dyDescent="0.35">
      <c r="A6" s="8">
        <v>5</v>
      </c>
      <c r="B6" s="3" t="s">
        <v>9</v>
      </c>
      <c r="C6" s="3">
        <v>26</v>
      </c>
      <c r="D6" s="4">
        <v>53.153846153846153</v>
      </c>
    </row>
    <row r="7" spans="1:4" ht="15.5" x14ac:dyDescent="0.35">
      <c r="A7" s="8">
        <v>6</v>
      </c>
      <c r="B7" s="3" t="s">
        <v>21</v>
      </c>
      <c r="C7" s="3">
        <v>17</v>
      </c>
      <c r="D7" s="4">
        <v>52.411764705882355</v>
      </c>
    </row>
    <row r="8" spans="1:4" ht="15.5" x14ac:dyDescent="0.35">
      <c r="A8" s="8">
        <v>7</v>
      </c>
      <c r="B8" s="3" t="s">
        <v>15</v>
      </c>
      <c r="C8" s="3">
        <v>11</v>
      </c>
      <c r="D8" s="4">
        <v>51.81818181818182</v>
      </c>
    </row>
    <row r="9" spans="1:4" ht="15.5" x14ac:dyDescent="0.35">
      <c r="A9" s="8">
        <v>8</v>
      </c>
      <c r="B9" s="3" t="s">
        <v>1</v>
      </c>
      <c r="C9" s="3">
        <v>12</v>
      </c>
      <c r="D9" s="4">
        <v>51.416666666666664</v>
      </c>
    </row>
    <row r="10" spans="1:4" ht="15.5" x14ac:dyDescent="0.35">
      <c r="A10" s="8">
        <v>9</v>
      </c>
      <c r="B10" s="3" t="s">
        <v>7</v>
      </c>
      <c r="C10" s="3">
        <v>63</v>
      </c>
      <c r="D10" s="4">
        <v>51.111111111111114</v>
      </c>
    </row>
    <row r="11" spans="1:4" ht="15.5" x14ac:dyDescent="0.35">
      <c r="A11" s="8">
        <v>10</v>
      </c>
      <c r="B11" s="3" t="s">
        <v>24</v>
      </c>
      <c r="C11" s="3">
        <v>12</v>
      </c>
      <c r="D11" s="4">
        <v>48.75</v>
      </c>
    </row>
    <row r="12" spans="1:4" ht="15.5" x14ac:dyDescent="0.35">
      <c r="A12" s="8">
        <v>11</v>
      </c>
      <c r="B12" s="3" t="s">
        <v>3</v>
      </c>
      <c r="C12" s="3">
        <v>12</v>
      </c>
      <c r="D12" s="4">
        <v>47.5</v>
      </c>
    </row>
    <row r="13" spans="1:4" ht="15.5" x14ac:dyDescent="0.35">
      <c r="A13" s="14">
        <v>12</v>
      </c>
      <c r="B13" s="5" t="s">
        <v>2</v>
      </c>
      <c r="C13" s="5">
        <v>20</v>
      </c>
      <c r="D13" s="6">
        <v>46.55</v>
      </c>
    </row>
    <row r="14" spans="1:4" ht="15.5" x14ac:dyDescent="0.35">
      <c r="A14" s="8">
        <v>13</v>
      </c>
      <c r="B14" s="3" t="s">
        <v>19</v>
      </c>
      <c r="C14" s="3">
        <v>28</v>
      </c>
      <c r="D14" s="4">
        <v>46.357142857142854</v>
      </c>
    </row>
    <row r="15" spans="1:4" ht="15.5" x14ac:dyDescent="0.35">
      <c r="A15" s="8">
        <v>14</v>
      </c>
      <c r="B15" s="3" t="s">
        <v>12</v>
      </c>
      <c r="C15" s="3">
        <v>18</v>
      </c>
      <c r="D15" s="4">
        <v>44.888888888888886</v>
      </c>
    </row>
    <row r="16" spans="1:4" ht="15.5" x14ac:dyDescent="0.35">
      <c r="A16" s="8">
        <v>15</v>
      </c>
      <c r="B16" s="3" t="s">
        <v>13</v>
      </c>
      <c r="C16" s="3">
        <v>13</v>
      </c>
      <c r="D16" s="4">
        <v>44.769230769230766</v>
      </c>
    </row>
    <row r="17" spans="1:4" ht="15.5" x14ac:dyDescent="0.35">
      <c r="A17" s="8">
        <v>16</v>
      </c>
      <c r="B17" s="3" t="s">
        <v>10</v>
      </c>
      <c r="C17" s="3">
        <v>22</v>
      </c>
      <c r="D17" s="4">
        <v>44.68181818181818</v>
      </c>
    </row>
    <row r="18" spans="1:4" ht="15.5" x14ac:dyDescent="0.35">
      <c r="A18" s="8">
        <v>17</v>
      </c>
      <c r="B18" s="3" t="s">
        <v>20</v>
      </c>
      <c r="C18" s="3">
        <v>32</v>
      </c>
      <c r="D18" s="4">
        <v>43.28125</v>
      </c>
    </row>
    <row r="19" spans="1:4" ht="15.5" x14ac:dyDescent="0.35">
      <c r="A19" s="8">
        <v>18</v>
      </c>
      <c r="B19" s="3" t="s">
        <v>8</v>
      </c>
      <c r="C19" s="3">
        <v>59</v>
      </c>
      <c r="D19" s="4">
        <v>40.423728813559322</v>
      </c>
    </row>
    <row r="20" spans="1:4" ht="15.5" x14ac:dyDescent="0.35">
      <c r="A20" s="8">
        <v>19</v>
      </c>
      <c r="B20" s="3" t="s">
        <v>0</v>
      </c>
      <c r="C20" s="3">
        <v>17</v>
      </c>
      <c r="D20" s="4">
        <v>40</v>
      </c>
    </row>
    <row r="21" spans="1:4" ht="15.5" x14ac:dyDescent="0.35">
      <c r="A21" s="8">
        <v>20</v>
      </c>
      <c r="B21" s="3" t="s">
        <v>6</v>
      </c>
      <c r="C21" s="3">
        <v>16</v>
      </c>
      <c r="D21" s="4">
        <v>38.8125</v>
      </c>
    </row>
    <row r="22" spans="1:4" ht="15.5" x14ac:dyDescent="0.35">
      <c r="A22" s="8">
        <v>21</v>
      </c>
      <c r="B22" s="3" t="s">
        <v>25</v>
      </c>
      <c r="C22" s="3">
        <v>24</v>
      </c>
      <c r="D22" s="4">
        <v>38</v>
      </c>
    </row>
    <row r="23" spans="1:4" ht="15.5" x14ac:dyDescent="0.35">
      <c r="A23" s="8">
        <v>22</v>
      </c>
      <c r="B23" s="3" t="s">
        <v>5</v>
      </c>
      <c r="C23" s="3">
        <v>54</v>
      </c>
      <c r="D23" s="4">
        <v>35.74074074074074</v>
      </c>
    </row>
    <row r="24" spans="1:4" ht="15.5" x14ac:dyDescent="0.35">
      <c r="A24" s="8">
        <v>23</v>
      </c>
      <c r="B24" s="3" t="s">
        <v>14</v>
      </c>
      <c r="C24" s="3">
        <v>35</v>
      </c>
      <c r="D24" s="4">
        <v>34.314285714285717</v>
      </c>
    </row>
    <row r="25" spans="1:4" ht="15.5" x14ac:dyDescent="0.35">
      <c r="A25" s="8"/>
      <c r="B25" s="3" t="s">
        <v>17</v>
      </c>
      <c r="C25" s="3">
        <v>4</v>
      </c>
      <c r="D25" s="4" t="s">
        <v>18</v>
      </c>
    </row>
    <row r="26" spans="1:4" ht="15.5" x14ac:dyDescent="0.35">
      <c r="A26" s="8"/>
      <c r="B26" s="3" t="s">
        <v>22</v>
      </c>
      <c r="C26" s="3">
        <v>4</v>
      </c>
      <c r="D26" s="4" t="s">
        <v>18</v>
      </c>
    </row>
    <row r="27" spans="1:4" x14ac:dyDescent="0.35">
      <c r="A27" s="7"/>
      <c r="B27" s="7"/>
      <c r="C27" s="7"/>
      <c r="D27" s="7"/>
    </row>
    <row r="28" spans="1:4" x14ac:dyDescent="0.35">
      <c r="A28" s="7"/>
      <c r="B28" s="7"/>
      <c r="C28" s="7"/>
      <c r="D28" s="7"/>
    </row>
  </sheetData>
  <sortState xmlns:xlrd2="http://schemas.microsoft.com/office/spreadsheetml/2017/richdata2" ref="B2:D24">
    <sortCondition descending="1" ref="D2:D2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48E4-FB08-4346-84CF-7922026AB840}">
  <dimension ref="A1:D26"/>
  <sheetViews>
    <sheetView topLeftCell="A4" workbookViewId="0">
      <selection activeCell="M12" sqref="M12"/>
    </sheetView>
  </sheetViews>
  <sheetFormatPr defaultRowHeight="14.5" x14ac:dyDescent="0.35"/>
  <cols>
    <col min="2" max="2" width="24.81640625" bestFit="1" customWidth="1"/>
    <col min="4" max="4" width="12.26953125" customWidth="1"/>
  </cols>
  <sheetData>
    <row r="1" spans="1:4" ht="28.5" x14ac:dyDescent="0.35">
      <c r="A1" s="7" t="s">
        <v>29</v>
      </c>
      <c r="B1" s="7" t="s">
        <v>26</v>
      </c>
      <c r="C1" s="16" t="s">
        <v>27</v>
      </c>
      <c r="D1" s="7" t="s">
        <v>28</v>
      </c>
    </row>
    <row r="2" spans="1:4" x14ac:dyDescent="0.35">
      <c r="A2" s="7">
        <v>1</v>
      </c>
      <c r="B2" s="3" t="s">
        <v>16</v>
      </c>
      <c r="C2" s="3">
        <v>16</v>
      </c>
      <c r="D2" s="4">
        <v>78.4375</v>
      </c>
    </row>
    <row r="3" spans="1:4" x14ac:dyDescent="0.35">
      <c r="A3" s="7">
        <v>2</v>
      </c>
      <c r="B3" s="3" t="s">
        <v>0</v>
      </c>
      <c r="C3" s="3">
        <v>17</v>
      </c>
      <c r="D3" s="4">
        <v>76.411764705882348</v>
      </c>
    </row>
    <row r="4" spans="1:4" x14ac:dyDescent="0.35">
      <c r="A4" s="7">
        <v>3</v>
      </c>
      <c r="B4" s="3" t="s">
        <v>23</v>
      </c>
      <c r="C4" s="3">
        <v>18</v>
      </c>
      <c r="D4" s="4">
        <v>75.944444444444443</v>
      </c>
    </row>
    <row r="5" spans="1:4" x14ac:dyDescent="0.35">
      <c r="A5" s="7">
        <v>4</v>
      </c>
      <c r="B5" s="3" t="s">
        <v>7</v>
      </c>
      <c r="C5" s="3">
        <v>63</v>
      </c>
      <c r="D5" s="4">
        <v>72.028985507246375</v>
      </c>
    </row>
    <row r="6" spans="1:4" x14ac:dyDescent="0.35">
      <c r="A6" s="7">
        <v>5</v>
      </c>
      <c r="B6" s="3" t="s">
        <v>13</v>
      </c>
      <c r="C6" s="3">
        <v>13</v>
      </c>
      <c r="D6" s="4">
        <v>71.307692307692307</v>
      </c>
    </row>
    <row r="7" spans="1:4" x14ac:dyDescent="0.35">
      <c r="A7" s="7">
        <v>6</v>
      </c>
      <c r="B7" s="3" t="s">
        <v>3</v>
      </c>
      <c r="C7" s="3">
        <v>12</v>
      </c>
      <c r="D7" s="4">
        <v>70.5</v>
      </c>
    </row>
    <row r="8" spans="1:4" x14ac:dyDescent="0.35">
      <c r="A8" s="7">
        <v>7</v>
      </c>
      <c r="B8" s="3" t="s">
        <v>12</v>
      </c>
      <c r="C8" s="3">
        <v>18</v>
      </c>
      <c r="D8" s="4">
        <v>70.222222222222229</v>
      </c>
    </row>
    <row r="9" spans="1:4" x14ac:dyDescent="0.35">
      <c r="A9" s="7">
        <v>8</v>
      </c>
      <c r="B9" s="3" t="s">
        <v>24</v>
      </c>
      <c r="C9" s="3">
        <v>12</v>
      </c>
      <c r="D9" s="4">
        <v>67.583333333333329</v>
      </c>
    </row>
    <row r="10" spans="1:4" x14ac:dyDescent="0.35">
      <c r="A10" s="7">
        <v>9</v>
      </c>
      <c r="B10" s="3" t="s">
        <v>19</v>
      </c>
      <c r="C10" s="3">
        <v>28</v>
      </c>
      <c r="D10" s="4">
        <v>66.285714285714292</v>
      </c>
    </row>
    <row r="11" spans="1:4" x14ac:dyDescent="0.35">
      <c r="A11" s="17">
        <v>10</v>
      </c>
      <c r="B11" s="5" t="s">
        <v>2</v>
      </c>
      <c r="C11" s="5">
        <v>20</v>
      </c>
      <c r="D11" s="6">
        <v>65.25</v>
      </c>
    </row>
    <row r="12" spans="1:4" x14ac:dyDescent="0.35">
      <c r="A12" s="7">
        <v>11</v>
      </c>
      <c r="B12" s="3" t="s">
        <v>15</v>
      </c>
      <c r="C12" s="3">
        <v>11</v>
      </c>
      <c r="D12" s="4">
        <v>64.25</v>
      </c>
    </row>
    <row r="13" spans="1:4" x14ac:dyDescent="0.35">
      <c r="A13" s="7">
        <v>12</v>
      </c>
      <c r="B13" s="3" t="s">
        <v>10</v>
      </c>
      <c r="C13" s="3">
        <v>22</v>
      </c>
      <c r="D13" s="4">
        <v>62.863636363636367</v>
      </c>
    </row>
    <row r="14" spans="1:4" x14ac:dyDescent="0.35">
      <c r="A14" s="7">
        <v>13</v>
      </c>
      <c r="B14" s="3" t="s">
        <v>21</v>
      </c>
      <c r="C14" s="3">
        <v>17</v>
      </c>
      <c r="D14" s="4">
        <v>62.764705882352942</v>
      </c>
    </row>
    <row r="15" spans="1:4" x14ac:dyDescent="0.35">
      <c r="A15" s="7">
        <v>14</v>
      </c>
      <c r="B15" s="3" t="s">
        <v>14</v>
      </c>
      <c r="C15" s="3">
        <v>35</v>
      </c>
      <c r="D15" s="4">
        <v>62.702702702702702</v>
      </c>
    </row>
    <row r="16" spans="1:4" x14ac:dyDescent="0.35">
      <c r="A16" s="7">
        <v>15</v>
      </c>
      <c r="B16" s="3" t="s">
        <v>9</v>
      </c>
      <c r="C16" s="3">
        <v>26</v>
      </c>
      <c r="D16" s="4">
        <v>60</v>
      </c>
    </row>
    <row r="17" spans="1:4" x14ac:dyDescent="0.35">
      <c r="A17" s="7">
        <v>16</v>
      </c>
      <c r="B17" s="3" t="s">
        <v>1</v>
      </c>
      <c r="C17" s="3">
        <v>12</v>
      </c>
      <c r="D17" s="4">
        <v>59.916666666666664</v>
      </c>
    </row>
    <row r="18" spans="1:4" x14ac:dyDescent="0.35">
      <c r="A18" s="7">
        <v>17</v>
      </c>
      <c r="B18" s="3" t="s">
        <v>4</v>
      </c>
      <c r="C18" s="3">
        <v>25</v>
      </c>
      <c r="D18" s="4">
        <v>59.6</v>
      </c>
    </row>
    <row r="19" spans="1:4" x14ac:dyDescent="0.35">
      <c r="A19" s="7">
        <v>18</v>
      </c>
      <c r="B19" s="3" t="s">
        <v>8</v>
      </c>
      <c r="C19" s="3">
        <v>59</v>
      </c>
      <c r="D19" s="4">
        <v>58.539682539682538</v>
      </c>
    </row>
    <row r="20" spans="1:4" x14ac:dyDescent="0.35">
      <c r="A20" s="7">
        <v>19</v>
      </c>
      <c r="B20" s="3" t="s">
        <v>11</v>
      </c>
      <c r="C20" s="3">
        <v>33</v>
      </c>
      <c r="D20" s="4">
        <v>57.96875</v>
      </c>
    </row>
    <row r="21" spans="1:4" x14ac:dyDescent="0.35">
      <c r="A21" s="7">
        <v>20</v>
      </c>
      <c r="B21" s="3" t="s">
        <v>6</v>
      </c>
      <c r="C21" s="3">
        <v>16</v>
      </c>
      <c r="D21" s="4">
        <v>53.875</v>
      </c>
    </row>
    <row r="22" spans="1:4" x14ac:dyDescent="0.35">
      <c r="A22" s="7">
        <v>21</v>
      </c>
      <c r="B22" s="3" t="s">
        <v>5</v>
      </c>
      <c r="C22" s="3">
        <v>54</v>
      </c>
      <c r="D22" s="4">
        <v>52.963636363636361</v>
      </c>
    </row>
    <row r="23" spans="1:4" x14ac:dyDescent="0.35">
      <c r="A23" s="7">
        <v>22</v>
      </c>
      <c r="B23" s="3" t="s">
        <v>25</v>
      </c>
      <c r="C23" s="3">
        <v>24</v>
      </c>
      <c r="D23" s="4">
        <v>52.541666666666664</v>
      </c>
    </row>
    <row r="24" spans="1:4" x14ac:dyDescent="0.35">
      <c r="A24" s="7">
        <v>23</v>
      </c>
      <c r="B24" s="3" t="s">
        <v>20</v>
      </c>
      <c r="C24" s="3">
        <v>32</v>
      </c>
      <c r="D24" s="4">
        <v>46.121212121212125</v>
      </c>
    </row>
    <row r="25" spans="1:4" x14ac:dyDescent="0.35">
      <c r="A25" s="7" t="s">
        <v>31</v>
      </c>
      <c r="B25" s="3" t="s">
        <v>17</v>
      </c>
      <c r="C25" s="3">
        <v>4</v>
      </c>
      <c r="D25" s="4" t="s">
        <v>18</v>
      </c>
    </row>
    <row r="26" spans="1:4" x14ac:dyDescent="0.35">
      <c r="A26" s="7" t="s">
        <v>31</v>
      </c>
      <c r="B26" s="3" t="s">
        <v>22</v>
      </c>
      <c r="C26" s="3">
        <v>4</v>
      </c>
      <c r="D26" s="4" t="s">
        <v>18</v>
      </c>
    </row>
  </sheetData>
  <sortState xmlns:xlrd2="http://schemas.microsoft.com/office/spreadsheetml/2017/richdata2" ref="B2:D24">
    <sortCondition descending="1" ref="D2:D2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78EF-2DDB-47E2-A3A7-EF06FDE12268}">
  <dimension ref="A1:G38"/>
  <sheetViews>
    <sheetView tabSelected="1" workbookViewId="0">
      <selection activeCell="A5" sqref="A5"/>
    </sheetView>
  </sheetViews>
  <sheetFormatPr defaultRowHeight="14.5" x14ac:dyDescent="0.35"/>
  <cols>
    <col min="2" max="2" width="24.81640625" bestFit="1" customWidth="1"/>
    <col min="3" max="3" width="13.08984375" customWidth="1"/>
    <col min="4" max="4" width="10.54296875" customWidth="1"/>
    <col min="5" max="5" width="11.7265625" customWidth="1"/>
    <col min="6" max="6" width="12.26953125" customWidth="1"/>
    <col min="7" max="7" width="8.7265625" style="21"/>
  </cols>
  <sheetData>
    <row r="1" spans="1:7" x14ac:dyDescent="0.35">
      <c r="A1" s="1" t="s">
        <v>29</v>
      </c>
      <c r="B1" t="s">
        <v>26</v>
      </c>
      <c r="C1" t="s">
        <v>27</v>
      </c>
      <c r="D1" t="s">
        <v>33</v>
      </c>
      <c r="E1" t="s">
        <v>34</v>
      </c>
      <c r="F1" t="s">
        <v>35</v>
      </c>
      <c r="G1" s="21" t="s">
        <v>36</v>
      </c>
    </row>
    <row r="2" spans="1:7" ht="17" x14ac:dyDescent="0.5">
      <c r="A2" s="28">
        <v>1</v>
      </c>
      <c r="B2" s="26" t="s">
        <v>16</v>
      </c>
      <c r="C2" s="10">
        <v>16</v>
      </c>
      <c r="D2" s="11">
        <v>77.375</v>
      </c>
      <c r="E2" s="11">
        <v>59.5625</v>
      </c>
      <c r="F2" s="18">
        <v>78.4375</v>
      </c>
      <c r="G2" s="19">
        <f>SUM(D2:F2)</f>
        <v>215.375</v>
      </c>
    </row>
    <row r="3" spans="1:7" ht="17" x14ac:dyDescent="0.5">
      <c r="A3" s="28">
        <v>2</v>
      </c>
      <c r="B3" s="26" t="s">
        <v>23</v>
      </c>
      <c r="C3" s="10">
        <v>18</v>
      </c>
      <c r="D3" s="11">
        <v>64.222222222222229</v>
      </c>
      <c r="E3" s="11">
        <v>60.944444444444443</v>
      </c>
      <c r="F3" s="18">
        <v>75.944444444444443</v>
      </c>
      <c r="G3" s="19">
        <f>SUM(D3:F3)</f>
        <v>201.11111111111111</v>
      </c>
    </row>
    <row r="4" spans="1:7" ht="17" x14ac:dyDescent="0.5">
      <c r="A4" s="28">
        <v>3</v>
      </c>
      <c r="B4" s="26" t="s">
        <v>7</v>
      </c>
      <c r="C4" s="10">
        <v>63</v>
      </c>
      <c r="D4" s="11">
        <v>62.174603174603178</v>
      </c>
      <c r="E4" s="11">
        <v>51.111111111111114</v>
      </c>
      <c r="F4" s="18">
        <v>72.028985507246375</v>
      </c>
      <c r="G4" s="19">
        <f>SUM(D4:F4)</f>
        <v>185.31469979296065</v>
      </c>
    </row>
    <row r="5" spans="1:7" ht="17" x14ac:dyDescent="0.5">
      <c r="A5" s="29">
        <v>4</v>
      </c>
      <c r="B5" s="27" t="s">
        <v>2</v>
      </c>
      <c r="C5" s="12">
        <v>20</v>
      </c>
      <c r="D5" s="13">
        <v>70</v>
      </c>
      <c r="E5" s="13">
        <v>46.55</v>
      </c>
      <c r="F5" s="23">
        <v>65.25</v>
      </c>
      <c r="G5" s="22">
        <f>SUM(D5:F5)</f>
        <v>181.8</v>
      </c>
    </row>
    <row r="6" spans="1:7" ht="17" x14ac:dyDescent="0.5">
      <c r="A6" s="28">
        <v>5</v>
      </c>
      <c r="B6" s="26" t="s">
        <v>12</v>
      </c>
      <c r="C6" s="10">
        <v>18</v>
      </c>
      <c r="D6" s="11">
        <v>66.388888888888886</v>
      </c>
      <c r="E6" s="11">
        <v>44.888888888888886</v>
      </c>
      <c r="F6" s="18">
        <v>70.222222222222229</v>
      </c>
      <c r="G6" s="19">
        <f>SUM(D6:F6)</f>
        <v>181.5</v>
      </c>
    </row>
    <row r="7" spans="1:7" ht="17" x14ac:dyDescent="0.5">
      <c r="A7" s="28">
        <v>6</v>
      </c>
      <c r="B7" s="26" t="s">
        <v>4</v>
      </c>
      <c r="C7" s="10">
        <v>25</v>
      </c>
      <c r="D7" s="11">
        <v>64.760000000000005</v>
      </c>
      <c r="E7" s="11">
        <v>57.08</v>
      </c>
      <c r="F7" s="18">
        <v>59.6</v>
      </c>
      <c r="G7" s="19">
        <f>SUM(D7:F7)</f>
        <v>181.44</v>
      </c>
    </row>
    <row r="8" spans="1:7" ht="17" x14ac:dyDescent="0.5">
      <c r="A8" s="28">
        <v>7</v>
      </c>
      <c r="B8" s="26" t="s">
        <v>3</v>
      </c>
      <c r="C8" s="10">
        <v>12</v>
      </c>
      <c r="D8" s="11">
        <v>63.416666666666664</v>
      </c>
      <c r="E8" s="11">
        <v>47.5</v>
      </c>
      <c r="F8" s="18">
        <v>70.5</v>
      </c>
      <c r="G8" s="19">
        <f>SUM(D8:F8)</f>
        <v>181.41666666666666</v>
      </c>
    </row>
    <row r="9" spans="1:7" ht="17" x14ac:dyDescent="0.5">
      <c r="A9" s="28">
        <v>8</v>
      </c>
      <c r="B9" s="26" t="s">
        <v>24</v>
      </c>
      <c r="C9" s="10">
        <v>12</v>
      </c>
      <c r="D9" s="11">
        <v>63.916666666666664</v>
      </c>
      <c r="E9" s="11">
        <v>48.75</v>
      </c>
      <c r="F9" s="18">
        <v>67.583333333333329</v>
      </c>
      <c r="G9" s="19">
        <f>SUM(D9:F9)</f>
        <v>180.25</v>
      </c>
    </row>
    <row r="10" spans="1:7" ht="17" x14ac:dyDescent="0.5">
      <c r="A10" s="28">
        <v>9</v>
      </c>
      <c r="B10" s="26" t="s">
        <v>0</v>
      </c>
      <c r="C10" s="10">
        <v>17</v>
      </c>
      <c r="D10" s="11">
        <v>63.764705882352942</v>
      </c>
      <c r="E10" s="11">
        <v>40</v>
      </c>
      <c r="F10" s="18">
        <v>76.411764705882348</v>
      </c>
      <c r="G10" s="19">
        <f>SUM(D10:F10)</f>
        <v>180.1764705882353</v>
      </c>
    </row>
    <row r="11" spans="1:7" ht="17" x14ac:dyDescent="0.5">
      <c r="A11" s="28">
        <v>10</v>
      </c>
      <c r="B11" s="26" t="s">
        <v>13</v>
      </c>
      <c r="C11" s="10">
        <v>13</v>
      </c>
      <c r="D11" s="11">
        <v>61.846153846153847</v>
      </c>
      <c r="E11" s="11">
        <v>44.769230769230766</v>
      </c>
      <c r="F11" s="18">
        <v>71.307692307692307</v>
      </c>
      <c r="G11" s="19">
        <f>SUM(D11:F11)</f>
        <v>177.92307692307691</v>
      </c>
    </row>
    <row r="12" spans="1:7" ht="17" x14ac:dyDescent="0.5">
      <c r="A12" s="28">
        <v>11</v>
      </c>
      <c r="B12" s="26" t="s">
        <v>9</v>
      </c>
      <c r="C12" s="10">
        <v>26</v>
      </c>
      <c r="D12" s="11">
        <v>62.57692307692308</v>
      </c>
      <c r="E12" s="11">
        <v>53.153846153846153</v>
      </c>
      <c r="F12" s="18">
        <v>60</v>
      </c>
      <c r="G12" s="19">
        <f>SUM(D12:F12)</f>
        <v>175.73076923076923</v>
      </c>
    </row>
    <row r="13" spans="1:7" ht="17" x14ac:dyDescent="0.5">
      <c r="A13" s="28">
        <v>12</v>
      </c>
      <c r="B13" s="26" t="s">
        <v>21</v>
      </c>
      <c r="C13" s="10">
        <v>17</v>
      </c>
      <c r="D13" s="11">
        <v>59.941176470588232</v>
      </c>
      <c r="E13" s="11">
        <v>52.411764705882355</v>
      </c>
      <c r="F13" s="18">
        <v>62.764705882352942</v>
      </c>
      <c r="G13" s="19">
        <f>SUM(D13:F13)</f>
        <v>175.11764705882354</v>
      </c>
    </row>
    <row r="14" spans="1:7" ht="17" x14ac:dyDescent="0.5">
      <c r="A14" s="28">
        <v>13</v>
      </c>
      <c r="B14" s="26" t="s">
        <v>1</v>
      </c>
      <c r="C14" s="10">
        <v>12</v>
      </c>
      <c r="D14" s="11">
        <v>62.333333333333336</v>
      </c>
      <c r="E14" s="11">
        <v>51.416666666666664</v>
      </c>
      <c r="F14" s="18">
        <v>59.916666666666664</v>
      </c>
      <c r="G14" s="19">
        <f>SUM(D14:F14)</f>
        <v>173.66666666666666</v>
      </c>
    </row>
    <row r="15" spans="1:7" ht="17" x14ac:dyDescent="0.5">
      <c r="A15" s="28">
        <v>14</v>
      </c>
      <c r="B15" s="26" t="s">
        <v>15</v>
      </c>
      <c r="C15" s="10">
        <v>11</v>
      </c>
      <c r="D15" s="11">
        <v>55</v>
      </c>
      <c r="E15" s="11">
        <v>51.81818181818182</v>
      </c>
      <c r="F15" s="18">
        <v>64.25</v>
      </c>
      <c r="G15" s="19">
        <f>SUM(D15:F15)</f>
        <v>171.06818181818181</v>
      </c>
    </row>
    <row r="16" spans="1:7" ht="17" x14ac:dyDescent="0.5">
      <c r="A16" s="28">
        <v>15</v>
      </c>
      <c r="B16" s="26" t="s">
        <v>11</v>
      </c>
      <c r="C16" s="10">
        <v>33</v>
      </c>
      <c r="D16" s="11">
        <v>55.090909090909093</v>
      </c>
      <c r="E16" s="11">
        <v>57.848484848484851</v>
      </c>
      <c r="F16" s="18">
        <v>57.96875</v>
      </c>
      <c r="G16" s="19">
        <f>SUM(D16:F16)</f>
        <v>170.90814393939394</v>
      </c>
    </row>
    <row r="17" spans="1:7" ht="17" x14ac:dyDescent="0.5">
      <c r="A17" s="28">
        <v>16</v>
      </c>
      <c r="B17" s="26" t="s">
        <v>19</v>
      </c>
      <c r="C17" s="10">
        <v>28</v>
      </c>
      <c r="D17" s="11">
        <v>57.785714285714285</v>
      </c>
      <c r="E17" s="11">
        <v>46.357142857142854</v>
      </c>
      <c r="F17" s="18">
        <v>66.285714285714292</v>
      </c>
      <c r="G17" s="19">
        <f>SUM(D17:F17)</f>
        <v>170.42857142857144</v>
      </c>
    </row>
    <row r="18" spans="1:7" ht="17" x14ac:dyDescent="0.5">
      <c r="A18" s="28">
        <v>17</v>
      </c>
      <c r="B18" s="26" t="s">
        <v>10</v>
      </c>
      <c r="C18" s="10">
        <v>22</v>
      </c>
      <c r="D18" s="11">
        <v>58.863636363636367</v>
      </c>
      <c r="E18" s="11">
        <v>44.68181818181818</v>
      </c>
      <c r="F18" s="18">
        <v>62.863636363636367</v>
      </c>
      <c r="G18" s="19">
        <f>SUM(D18:F18)</f>
        <v>166.40909090909091</v>
      </c>
    </row>
    <row r="19" spans="1:7" ht="17" x14ac:dyDescent="0.5">
      <c r="A19" s="28">
        <v>18</v>
      </c>
      <c r="B19" s="26" t="s">
        <v>25</v>
      </c>
      <c r="C19" s="10">
        <v>24</v>
      </c>
      <c r="D19" s="11">
        <v>65.666666666666671</v>
      </c>
      <c r="E19" s="11">
        <v>38</v>
      </c>
      <c r="F19" s="18">
        <v>52.541666666666664</v>
      </c>
      <c r="G19" s="19">
        <f>SUM(D19:F19)</f>
        <v>156.20833333333334</v>
      </c>
    </row>
    <row r="20" spans="1:7" ht="17" x14ac:dyDescent="0.5">
      <c r="A20" s="28">
        <v>19</v>
      </c>
      <c r="B20" s="26" t="s">
        <v>8</v>
      </c>
      <c r="C20" s="10">
        <v>59</v>
      </c>
      <c r="D20" s="11">
        <v>55.915254237288138</v>
      </c>
      <c r="E20" s="11">
        <v>40.423728813559322</v>
      </c>
      <c r="F20" s="18">
        <v>58.539682539682538</v>
      </c>
      <c r="G20" s="19">
        <f>SUM(D20:F20)</f>
        <v>154.87866559053001</v>
      </c>
    </row>
    <row r="21" spans="1:7" ht="17" x14ac:dyDescent="0.5">
      <c r="A21" s="28">
        <v>20</v>
      </c>
      <c r="B21" s="26" t="s">
        <v>14</v>
      </c>
      <c r="C21" s="10">
        <v>35</v>
      </c>
      <c r="D21" s="11">
        <v>54.514285714285712</v>
      </c>
      <c r="E21" s="11">
        <v>34.314285714285717</v>
      </c>
      <c r="F21" s="18">
        <v>62.702702702702702</v>
      </c>
      <c r="G21" s="19">
        <f>SUM(D21:F21)</f>
        <v>151.53127413127413</v>
      </c>
    </row>
    <row r="22" spans="1:7" ht="17" x14ac:dyDescent="0.5">
      <c r="A22" s="28">
        <v>21</v>
      </c>
      <c r="B22" s="26" t="s">
        <v>20</v>
      </c>
      <c r="C22" s="10">
        <v>32</v>
      </c>
      <c r="D22" s="11">
        <v>62</v>
      </c>
      <c r="E22" s="11">
        <v>43.28125</v>
      </c>
      <c r="F22" s="18">
        <v>46.121212121212125</v>
      </c>
      <c r="G22" s="19">
        <f>SUM(D22:F22)</f>
        <v>151.40246212121212</v>
      </c>
    </row>
    <row r="23" spans="1:7" ht="17" x14ac:dyDescent="0.5">
      <c r="A23" s="28">
        <v>22</v>
      </c>
      <c r="B23" s="26" t="s">
        <v>6</v>
      </c>
      <c r="C23" s="10">
        <v>16</v>
      </c>
      <c r="D23" s="11">
        <v>56.875</v>
      </c>
      <c r="E23" s="11">
        <v>38.8125</v>
      </c>
      <c r="F23" s="18">
        <v>53.875</v>
      </c>
      <c r="G23" s="19">
        <f>SUM(D23:F23)</f>
        <v>149.5625</v>
      </c>
    </row>
    <row r="24" spans="1:7" ht="17" x14ac:dyDescent="0.5">
      <c r="A24" s="28">
        <v>23</v>
      </c>
      <c r="B24" s="26" t="s">
        <v>5</v>
      </c>
      <c r="C24" s="10">
        <v>54</v>
      </c>
      <c r="D24" s="11">
        <v>55.814814814814817</v>
      </c>
      <c r="E24" s="11">
        <v>35.74074074074074</v>
      </c>
      <c r="F24" s="18">
        <v>52.963636363636361</v>
      </c>
      <c r="G24" s="19">
        <f>SUM(D24:F24)</f>
        <v>144.51919191919191</v>
      </c>
    </row>
    <row r="25" spans="1:7" ht="15.5" x14ac:dyDescent="0.35">
      <c r="A25" s="1" t="s">
        <v>32</v>
      </c>
      <c r="B25" s="26" t="s">
        <v>17</v>
      </c>
      <c r="C25" s="10">
        <v>4</v>
      </c>
      <c r="D25" s="11" t="s">
        <v>18</v>
      </c>
      <c r="E25" s="11" t="s">
        <v>18</v>
      </c>
      <c r="F25" s="18" t="s">
        <v>18</v>
      </c>
      <c r="G25" s="20" t="s">
        <v>31</v>
      </c>
    </row>
    <row r="26" spans="1:7" ht="15.5" x14ac:dyDescent="0.35">
      <c r="A26" s="1" t="s">
        <v>32</v>
      </c>
      <c r="B26" s="26" t="s">
        <v>22</v>
      </c>
      <c r="C26" s="10">
        <v>4</v>
      </c>
      <c r="D26" s="11" t="s">
        <v>18</v>
      </c>
      <c r="E26" s="11" t="s">
        <v>18</v>
      </c>
      <c r="F26" s="18" t="s">
        <v>18</v>
      </c>
      <c r="G26" s="24" t="s">
        <v>31</v>
      </c>
    </row>
    <row r="27" spans="1:7" x14ac:dyDescent="0.35">
      <c r="G27" s="25"/>
    </row>
    <row r="28" spans="1:7" x14ac:dyDescent="0.35">
      <c r="G28" s="25"/>
    </row>
    <row r="29" spans="1:7" x14ac:dyDescent="0.35">
      <c r="G29" s="25"/>
    </row>
    <row r="30" spans="1:7" x14ac:dyDescent="0.35">
      <c r="G30" s="25"/>
    </row>
    <row r="31" spans="1:7" x14ac:dyDescent="0.35">
      <c r="G31" s="25"/>
    </row>
    <row r="32" spans="1:7" x14ac:dyDescent="0.35">
      <c r="G32" s="25"/>
    </row>
    <row r="33" spans="7:7" x14ac:dyDescent="0.35">
      <c r="G33" s="25"/>
    </row>
    <row r="34" spans="7:7" x14ac:dyDescent="0.35">
      <c r="G34" s="25"/>
    </row>
    <row r="35" spans="7:7" x14ac:dyDescent="0.35">
      <c r="G35" s="25"/>
    </row>
    <row r="36" spans="7:7" x14ac:dyDescent="0.35">
      <c r="G36" s="25"/>
    </row>
    <row r="37" spans="7:7" x14ac:dyDescent="0.35">
      <c r="G37" s="25"/>
    </row>
    <row r="38" spans="7:7" x14ac:dyDescent="0.35">
      <c r="G38" s="25"/>
    </row>
  </sheetData>
  <sortState xmlns:xlrd2="http://schemas.microsoft.com/office/spreadsheetml/2017/richdata2" ref="B2:G26">
    <sortCondition descending="1" ref="G2:G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j.p.</vt:lpstr>
      <vt:lpstr>mat.</vt:lpstr>
      <vt:lpstr>j.ang.</vt:lpstr>
      <vt:lpstr>RAZEM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Nauczyciel</dc:creator>
  <cp:lastModifiedBy>Alojzy Piasecki</cp:lastModifiedBy>
  <dcterms:created xsi:type="dcterms:W3CDTF">2015-06-05T18:19:34Z</dcterms:created>
  <dcterms:modified xsi:type="dcterms:W3CDTF">2025-07-06T08:19:43Z</dcterms:modified>
</cp:coreProperties>
</file>